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rangierpi\Desktop\BOUCLIERS BALISTIQUES\MARCHE 2025-2029\PUBLICATION 2\Documents corrigés DLPAJ\"/>
    </mc:Choice>
  </mc:AlternateContent>
  <bookViews>
    <workbookView xWindow="0" yWindow="0" windowWidth="20700" windowHeight="7410"/>
  </bookViews>
  <sheets>
    <sheet name="CRT_lot_8" sheetId="1" r:id="rId1"/>
    <sheet name="recapitulatif_specs" sheetId="2" r:id="rId2"/>
    <sheet name="DE_lot_8" sheetId="3" r:id="rId3"/>
  </sheets>
  <definedNames>
    <definedName name="_xlnm._FilterDatabase" localSheetId="0" hidden="1">CRT_lot_8!$A$14:$F$39</definedName>
    <definedName name="_xlnm._FilterDatabase" localSheetId="2" hidden="1">DE_lot_8!$A$14:$F$39</definedName>
  </definedNames>
  <calcPr calcId="152511" calcMode="manual"/>
</workbook>
</file>

<file path=xl/calcChain.xml><?xml version="1.0" encoding="utf-8"?>
<calcChain xmlns="http://schemas.openxmlformats.org/spreadsheetml/2006/main">
  <c r="B19" i="2" l="1"/>
</calcChain>
</file>

<file path=xl/sharedStrings.xml><?xml version="1.0" encoding="utf-8"?>
<sst xmlns="http://schemas.openxmlformats.org/spreadsheetml/2006/main" count="192" uniqueCount="79">
  <si>
    <t>cadre de réponse technique</t>
  </si>
  <si>
    <t>exigence</t>
  </si>
  <si>
    <t>critère</t>
  </si>
  <si>
    <t>éléments sur lesquels portent l'évaluation et modalités d'évaluation</t>
  </si>
  <si>
    <t>forme de la réponse</t>
  </si>
  <si>
    <t>réponse du candidat</t>
  </si>
  <si>
    <t>concept</t>
  </si>
  <si>
    <t>S.1</t>
  </si>
  <si>
    <t>IMPERATIF</t>
  </si>
  <si>
    <t xml:space="preserve">La conformité de l'offre à cette exigence impérative est vérifiée au travers de l'échantillon. </t>
  </si>
  <si>
    <t>S.2</t>
  </si>
  <si>
    <t>S.3</t>
  </si>
  <si>
    <t>SOUHAITABLE</t>
  </si>
  <si>
    <t>L'évaluation de l'offre à cette exigence est vérifiée au 
travers d’un test au porter réalisé par des personnels issus de services opérationnels</t>
  </si>
  <si>
    <t>ARTICLE 2 - LES SPECIFICATIONS FONCTIONNELLES</t>
  </si>
  <si>
    <t>la claie de portage résiste aux contraintes d'emploi</t>
  </si>
  <si>
    <t>S.4</t>
  </si>
  <si>
    <t>Les matériaux employés sont de couleur noire ou très sombre tirant sur le noir. Ils sont non réfléchissants. Ils offrent une bonne tenue des couleurs.</t>
  </si>
  <si>
    <t xml:space="preserve">La conformité de l'offre à cette exigence impérative est vérifiée au travers du dossier technique et de l'échantillon. Le candidat expose les éléments détaillés. Il fournit le cas échéant, en appui, un CERTIFICAT ou une ATTESTATION le  confirmant. Les documents sont rédigés en francais ou traduits en langue française. </t>
  </si>
  <si>
    <t>S.5</t>
  </si>
  <si>
    <t xml:space="preserve">Si des matériaux métalliques sont employés, ils sont traités pour résister à la corrosion de façon durable sans présenter d’altération mécanique ni piqûre, soufflures ou autres traces de corrosion. </t>
  </si>
  <si>
    <t xml:space="preserve">La conformité de l'offre à cette exigence est vérifiée au travers du dossier technique et de l'échantillon. Le candidat expose les éléments détaillés. Il fournit le cas échéant, en appui, un CERTIFICAT ou une ATTESTATION le confirmant. Les docments sont rédigés en francais ou traduits en langue française. </t>
  </si>
  <si>
    <t>S.6</t>
  </si>
  <si>
    <t>La claie de portage est adaptée aux techniques d'intervention</t>
  </si>
  <si>
    <t>S.7</t>
  </si>
  <si>
    <t>S.8</t>
  </si>
  <si>
    <t>S.9</t>
  </si>
  <si>
    <t>la claie de portage est robuste et confortable</t>
  </si>
  <si>
    <t>S.10</t>
  </si>
  <si>
    <t>S.11</t>
  </si>
  <si>
    <t>S.12</t>
  </si>
  <si>
    <t>transportés sur la claie de portage, le bouclier et ses accessoires sont protégés par un sac solide</t>
  </si>
  <si>
    <t>S.13</t>
  </si>
  <si>
    <t>S.14</t>
  </si>
  <si>
    <t>S.15</t>
  </si>
  <si>
    <t>S.16</t>
  </si>
  <si>
    <t>la claie de portage est identifiable</t>
  </si>
  <si>
    <t>S.17</t>
  </si>
  <si>
    <t>La conformité à cette exigence impérative est évaluée au travers du dossier technique. Le candidat expose les justificatifs et fournit le tableau de traçabilité pour l’ensemble des échantillons présentés. Les documents sont rédigés en francais ou traduits en langue française.</t>
  </si>
  <si>
    <t>S.18</t>
  </si>
  <si>
    <t xml:space="preserve">Le support de ces informations doit être inamovible et ne pas modifier ses caractéristiques. </t>
  </si>
  <si>
    <t>La conformité à cette exigence impérative est évaluée au travers du dossier technique. Le candidat expose les justificatifs. Les documents sont rédigés en francais ou traduits en langue française</t>
  </si>
  <si>
    <t>points</t>
  </si>
  <si>
    <t>La claie de portage pour boucliers balistiques est remisée dans un sac de transport solide</t>
  </si>
  <si>
    <t>TOTAL</t>
  </si>
  <si>
    <t>dossier d'évaluation</t>
  </si>
  <si>
    <t>Éléments sur le ou lesquels portent l'évaluation et modalités 
d'évaluation (type de tests, normes...)</t>
  </si>
  <si>
    <t>nombre de points</t>
  </si>
  <si>
    <t>CONFORME / NON CONFORME</t>
  </si>
  <si>
    <t>L’utilisation opérationnelle de la claie de portage n'empêche pas l'accès aux accessoires fixés sur le gilet tactique du porteur du bouclier (radio, grenades, chargeurs) ni à ses poches fixées sur passants MOLLE (trousse d'intervention d'urgence, poche fourre-tout). Il s'agit des gilets tactiques suivants : VERSEIDAG/SUNROCK EXIMIUS (2012) et MUV (2012) de Sunrock.</t>
  </si>
  <si>
    <t>spécifications fonctionnelles sur lesquelles portent l'évaluation</t>
  </si>
  <si>
    <t>récapitulatif des spécifications fonctionnelles</t>
  </si>
  <si>
    <t>Lot 8.  LA CLAIE DE PORTAGE POUR BOUCLIERS BALISTIQUES MODELE 2025</t>
  </si>
  <si>
    <t xml:space="preserve">La claie de portage pour boucliers balistiques modèle 2025 permet de transporter le bouclier balistique et ses accessoires (bavette et plaque amovible). Il aide également au portage du bouclier lors de l’intervention, sans que l’opérateur n’ait à utiliser un autre système aide au portage. </t>
  </si>
  <si>
    <t>2-1 LA CLAIE DE PORTAGE POUR BOUCLIERS BALISTIQUES MODELE 2025 RESISTE AUX CONTRAINTES D'EMPLOI</t>
  </si>
  <si>
    <t>La claie de portage pour boucliers balistiques modèle 2025 ne présente pas d’aspérités susceptibles de blesser le porteur ou des tiers.</t>
  </si>
  <si>
    <t>2-2 LA CLAIE DE PORTAGE POUR BOUCLIERS BALISTIQUES MODELE 2025 EST ADAPTEE AUX TECHNIQUES D'INTERVENTION</t>
  </si>
  <si>
    <t>Le bouclier balistique s'insère aisément dans la claie de portage pour boucliers balistiques modèle 2025 et s'extrait aisément par le porteur du bouclier ou un autre opérateur.</t>
  </si>
  <si>
    <t>La claie de portage pour boucliers balistiques modèle 2025 assure une stabilité du bouclier porté en progression ou à l’arrêt. Transporté sur le dos, le bouclier est solidement attaché à son porteur sans déséquilibrer celui-ci.</t>
  </si>
  <si>
    <t xml:space="preserve">2-3 LA CLAIE DE PORTAGE POUR BOUCLIERS BALISTIQUES MODELE 2025 EST ROBUSTE ET CONFORTABLE </t>
  </si>
  <si>
    <t>La claie de portage pour boucliers balistiques modèle 2025 est utilisable aisément, avec ou sans gants.</t>
  </si>
  <si>
    <t>La claie de portage pour boucliers balistiques modèle 2025 offre une amplitude de réglages suffisante, sans effort, en s’adaptant à la taille et à la corpulence de l’opérateur.</t>
  </si>
  <si>
    <t xml:space="preserve">La claie de portage pour boucliers balistiques modèle 2025 est la la plus confortable possible pour son porteur. Elle soulage le porteur du poids du bouclier en transférant ce poids sur la ceinture lombaire.  </t>
  </si>
  <si>
    <t>2-4 LA CLAIE DE PORTAGE POUR BOUCLIERS BALISTIQUES MODELE 2025 EST REMISEE DANS UN SAC DE TRANSPORT SOLIDE</t>
  </si>
  <si>
    <t>Le sac de transport de la claie de portage est adapté à la claie de portage pour boucliers balistiques modèle 2025. Ses dimensions n’entraînent pas un encombrement exagéré.</t>
  </si>
  <si>
    <t xml:space="preserve">Fermé, le sac de transport protège la claie de portage pour boucliers balistiques modèle 2025 protège des éléments (pluie, neige…), de la poussière et des salissures. Robuste et résistant à la déchirure et à l’usure, le sac de transport offre une déperlance minimale au ruissellement. </t>
  </si>
  <si>
    <t xml:space="preserve">Le sac de transport pour claie de portage 2025 résiste aux opérations d’entretien (lavage en machine) ; il présente une bonne persistance et tenue dans le temps des teintures. </t>
  </si>
  <si>
    <t>2-5 LA CLAIE DE PORTAGE POUR BOUCLIERS BALISTIQUES MODELE 2025 EST IDENTIFIABLE</t>
  </si>
  <si>
    <t>La claie de portage pour boucliers balistiques modèle 2025 dispose d’un système d’identification visuel précisant : – le nom du fabricant ; – ses coordonnées ; – la référence du modèle  ; – l’année modèle (année de notification du marché) ; – le numéro de lot ; – le numéro unique d’identification individuel ; – la date de fabrication ; – les recommandations d’entretien.</t>
  </si>
  <si>
    <t>La claie de portage pour boucliers balistiques modèle 2025 est adaptée aux techniques d'intervention</t>
  </si>
  <si>
    <t>La claie de portage pour boucliers balistiques modèle 2025 est robuste et confortable</t>
  </si>
  <si>
    <t xml:space="preserve">La claie de portage pour boucliers balistiques modèle 2025 doit pouvoir être remisée dans un sac de transport. Ce sac de transport est de couleur noire. Sa conception est laissée libre au titulaire. </t>
  </si>
  <si>
    <t>La claie de portage pour boucliers balistiques modèle 2025 est un système permettant le transport du bouclier balistique rigide modulaire modèle 2025 (bouclier, plaque amovible et bavette souple) sur le dos de l’opérateur, sans modification du bouclier et sans nécessiter l’emploi d’outillage. La conception de la claie de portage pour boucliers balistiques modèle 2025 est laissée à la discrétion du titulaire.</t>
  </si>
  <si>
    <t xml:space="preserve">La conformité de l'offre à cette exigence est vérifiée au travers du dossier technique. Le candidat expose les éléments détaillés. Il fournit le cas échéant, en appui, un CERTIFICAT ou une ATTESTATION le confirmant. Les documents sont rédigés en francais ou traduits en langue française. </t>
  </si>
  <si>
    <t>ARTICLE 1 - LE TRANSPORT DES BOUCLIERS BALISTIQUES</t>
  </si>
  <si>
    <t>Le transport des boucliers balistiques</t>
  </si>
  <si>
    <t>L'évaluation de l'offre à cette exigence est vérifiée au travers d’un test au porter réalisé par des personnels issus de services opérationnels</t>
  </si>
  <si>
    <t xml:space="preserve">La claie de portage pour boucliers balistiques modèle 2025 permet de transporter dans le dos de l’opérateur le bouclier TENCATE/INTEGRIS TARGA LIGHT CX 400 TL et ses accessoires (bouclier, plaque amovible et bavette souple), sur des courtes distances, sans modification du bouclier et sans nécessiter l’emploi d’outillage. </t>
  </si>
  <si>
    <t xml:space="preserve">La conformité de l'offre à cette exigence impérative 
est vérifiée au travers de l'échantillon. </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</si>
</sst>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scheme val="minor"/>
    </font>
    <font>
      <sz val="11"/>
      <color theme="1"/>
      <name val="Calibri"/>
      <family val="2"/>
      <scheme val="minor"/>
    </font>
    <font>
      <b/>
      <sz val="11"/>
      <color theme="1"/>
      <name val="Arial"/>
      <family val="2"/>
    </font>
    <font>
      <sz val="11"/>
      <color theme="1"/>
      <name val="Arial"/>
      <family val="2"/>
    </font>
    <font>
      <b/>
      <sz val="14"/>
      <color theme="1"/>
      <name val="Arial"/>
      <family val="2"/>
    </font>
    <font>
      <b/>
      <sz val="11"/>
      <name val="Arial"/>
      <family val="2"/>
    </font>
    <font>
      <sz val="11"/>
      <name val="Arial"/>
      <family val="2"/>
    </font>
    <font>
      <sz val="10"/>
      <color theme="1"/>
      <name val="Arial"/>
      <family val="2"/>
    </font>
    <font>
      <b/>
      <sz val="11"/>
      <color theme="1"/>
      <name val="Calibri"/>
      <family val="2"/>
      <scheme val="minor"/>
    </font>
    <font>
      <b/>
      <sz val="11"/>
      <color theme="1"/>
      <name val="Calibri"/>
      <family val="2"/>
      <scheme val="minor"/>
    </font>
    <font>
      <sz val="11"/>
      <color rgb="FF000000"/>
      <name val="Arial"/>
      <family val="2"/>
    </font>
    <font>
      <b/>
      <sz val="11"/>
      <color rgb="FF000000"/>
      <name val="Arial"/>
      <family val="2"/>
    </font>
    <font>
      <b/>
      <sz val="11"/>
      <color theme="1"/>
      <name val="Arial"/>
      <family val="2"/>
    </font>
    <font>
      <b/>
      <sz val="11"/>
      <color theme="1"/>
      <name val="Marianne"/>
      <family val="3"/>
    </font>
  </fonts>
  <fills count="8">
    <fill>
      <patternFill patternType="none"/>
    </fill>
    <fill>
      <patternFill patternType="gray125"/>
    </fill>
    <fill>
      <patternFill patternType="solid">
        <fgColor rgb="FF00B0F0"/>
        <bgColor rgb="FF00B0F0"/>
      </patternFill>
    </fill>
    <fill>
      <patternFill patternType="solid">
        <fgColor indexed="23"/>
        <bgColor indexed="23"/>
      </patternFill>
    </fill>
    <fill>
      <patternFill patternType="solid">
        <fgColor theme="0"/>
        <bgColor theme="0"/>
      </patternFill>
    </fill>
    <fill>
      <patternFill patternType="solid">
        <fgColor theme="0"/>
        <bgColor theme="0"/>
      </patternFill>
    </fill>
    <fill>
      <patternFill patternType="solid">
        <fgColor theme="1"/>
        <bgColor theme="1"/>
      </patternFill>
    </fill>
    <fill>
      <patternFill patternType="solid">
        <fgColor theme="0"/>
        <bgColor rgb="FF92D050"/>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medium">
        <color auto="1"/>
      </left>
      <right/>
      <top/>
      <bottom/>
      <diagonal/>
    </border>
    <border>
      <left/>
      <right style="thin">
        <color auto="1"/>
      </right>
      <top/>
      <bottom/>
      <diagonal/>
    </border>
    <border>
      <left style="thin">
        <color auto="1"/>
      </left>
      <right style="thin">
        <color auto="1"/>
      </right>
      <top style="thin">
        <color auto="1"/>
      </top>
      <bottom/>
      <diagonal/>
    </border>
    <border>
      <left style="medium">
        <color rgb="FF000000"/>
      </left>
      <right style="medium">
        <color rgb="FF000000"/>
      </right>
      <top style="medium">
        <color rgb="FF000000"/>
      </top>
      <bottom style="medium">
        <color rgb="FF000000"/>
      </bottom>
      <diagonal/>
    </border>
    <border>
      <left/>
      <right style="thin">
        <color auto="1"/>
      </right>
      <top style="thin">
        <color auto="1"/>
      </top>
      <bottom/>
      <diagonal/>
    </border>
    <border>
      <left style="thin">
        <color auto="1"/>
      </left>
      <right/>
      <top style="thin">
        <color auto="1"/>
      </top>
      <bottom/>
      <diagonal/>
    </border>
    <border>
      <left/>
      <right/>
      <top style="thin">
        <color auto="1"/>
      </top>
      <bottom/>
      <diagonal/>
    </border>
  </borders>
  <cellStyleXfs count="1">
    <xf numFmtId="0" fontId="0" fillId="0" borderId="0"/>
  </cellStyleXfs>
  <cellXfs count="52">
    <xf numFmtId="0" fontId="0" fillId="0" borderId="0" xfId="0"/>
    <xf numFmtId="0" fontId="2" fillId="0" borderId="0" xfId="0" applyFont="1" applyAlignment="1">
      <alignment horizontal="center" vertical="center"/>
    </xf>
    <xf numFmtId="0" fontId="3" fillId="0" borderId="0" xfId="0" applyFont="1" applyAlignment="1">
      <alignment horizontal="center" vertical="center"/>
    </xf>
    <xf numFmtId="0" fontId="3" fillId="0" borderId="0" xfId="0" applyFont="1"/>
    <xf numFmtId="0" fontId="0" fillId="0" borderId="0" xfId="0" applyAlignment="1">
      <alignment horizontal="center" vertical="center"/>
    </xf>
    <xf numFmtId="0" fontId="2" fillId="0" borderId="1" xfId="0" applyFont="1" applyBorder="1" applyAlignment="1">
      <alignment horizontal="center" vertical="center"/>
    </xf>
    <xf numFmtId="0" fontId="3" fillId="0" borderId="1" xfId="0" applyFont="1" applyBorder="1" applyAlignment="1">
      <alignment horizontal="center" vertical="center"/>
    </xf>
    <xf numFmtId="0" fontId="0" fillId="2" borderId="2" xfId="0" applyFill="1" applyBorder="1" applyAlignment="1">
      <alignment horizontal="center" vertical="center"/>
    </xf>
    <xf numFmtId="0" fontId="0" fillId="2" borderId="1" xfId="0" applyFill="1" applyBorder="1" applyAlignment="1">
      <alignment horizontal="center" vertical="center"/>
    </xf>
    <xf numFmtId="0" fontId="5" fillId="0" borderId="1" xfId="0" applyFont="1" applyBorder="1" applyAlignment="1">
      <alignment horizontal="center" vertical="center" wrapText="1"/>
    </xf>
    <xf numFmtId="0" fontId="7" fillId="3" borderId="1" xfId="0" applyFont="1" applyFill="1" applyBorder="1" applyAlignment="1">
      <alignment horizontal="center" vertical="center" wrapText="1"/>
    </xf>
    <xf numFmtId="0" fontId="0" fillId="0" borderId="1" xfId="0" applyBorder="1"/>
    <xf numFmtId="0" fontId="5" fillId="0" borderId="2" xfId="0" applyFont="1" applyBorder="1" applyAlignment="1">
      <alignment horizontal="center" vertical="center" wrapText="1"/>
    </xf>
    <xf numFmtId="0" fontId="5" fillId="4" borderId="2"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6" fillId="0" borderId="5" xfId="0" applyFont="1" applyBorder="1" applyAlignment="1">
      <alignment vertical="center" wrapText="1"/>
    </xf>
    <xf numFmtId="0" fontId="0" fillId="0" borderId="0" xfId="0" applyAlignment="1">
      <alignment horizontal="center"/>
    </xf>
    <xf numFmtId="0" fontId="10" fillId="0" borderId="10" xfId="0" applyFont="1" applyBorder="1" applyAlignment="1">
      <alignment vertical="center" wrapText="1"/>
    </xf>
    <xf numFmtId="0" fontId="12" fillId="0" borderId="0" xfId="0" applyFont="1"/>
    <xf numFmtId="0" fontId="9" fillId="0" borderId="0" xfId="0" applyFont="1"/>
    <xf numFmtId="0" fontId="8"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2" fillId="0" borderId="0" xfId="0" applyFont="1"/>
    <xf numFmtId="0" fontId="3" fillId="0" borderId="0" xfId="0" applyFont="1" applyAlignment="1">
      <alignment horizontal="center"/>
    </xf>
    <xf numFmtId="0" fontId="2" fillId="0" borderId="11" xfId="0" applyFont="1" applyBorder="1" applyAlignment="1">
      <alignment horizontal="center" vertical="center"/>
    </xf>
    <xf numFmtId="0" fontId="2" fillId="0" borderId="9" xfId="0" applyFont="1" applyBorder="1" applyAlignment="1">
      <alignment horizontal="center" vertical="center"/>
    </xf>
    <xf numFmtId="0" fontId="2" fillId="4" borderId="1" xfId="0" applyFont="1" applyFill="1" applyBorder="1"/>
    <xf numFmtId="0" fontId="6" fillId="4" borderId="1" xfId="0" applyFont="1" applyFill="1" applyBorder="1" applyAlignment="1">
      <alignment horizontal="center"/>
    </xf>
    <xf numFmtId="0" fontId="2" fillId="5" borderId="1" xfId="0" applyFont="1" applyFill="1" applyBorder="1"/>
    <xf numFmtId="0" fontId="6" fillId="5" borderId="1" xfId="0" applyFont="1" applyFill="1" applyBorder="1" applyAlignment="1">
      <alignment horizontal="center"/>
    </xf>
    <xf numFmtId="0" fontId="3" fillId="5" borderId="0" xfId="0" applyFont="1" applyFill="1"/>
    <xf numFmtId="0" fontId="2" fillId="4" borderId="1" xfId="0" applyFont="1" applyFill="1" applyBorder="1" applyAlignment="1">
      <alignment wrapText="1"/>
    </xf>
    <xf numFmtId="0" fontId="5" fillId="4" borderId="1" xfId="0" applyFont="1" applyFill="1" applyBorder="1" applyAlignment="1">
      <alignment horizontal="left"/>
    </xf>
    <xf numFmtId="0" fontId="11" fillId="0" borderId="1" xfId="0" applyFont="1" applyBorder="1" applyAlignment="1">
      <alignment horizontal="center" vertical="center" wrapText="1"/>
    </xf>
    <xf numFmtId="0" fontId="6" fillId="7" borderId="1" xfId="0" applyFont="1" applyFill="1" applyBorder="1" applyAlignment="1">
      <alignment horizontal="left" vertical="center" wrapText="1"/>
    </xf>
    <xf numFmtId="0" fontId="5" fillId="7"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3" fillId="3" borderId="1" xfId="0" applyFont="1" applyFill="1" applyBorder="1" applyAlignment="1">
      <alignment horizontal="center" vertical="center" wrapText="1"/>
    </xf>
    <xf numFmtId="0" fontId="6" fillId="0" borderId="5" xfId="0" applyFont="1" applyBorder="1" applyAlignment="1">
      <alignment horizontal="center" vertical="center" wrapText="1"/>
    </xf>
    <xf numFmtId="0" fontId="3" fillId="2" borderId="1" xfId="0" applyFont="1" applyFill="1" applyBorder="1" applyAlignment="1">
      <alignment horizontal="center" vertical="center"/>
    </xf>
    <xf numFmtId="0" fontId="3" fillId="6" borderId="1" xfId="0" applyFont="1" applyFill="1" applyBorder="1" applyAlignment="1">
      <alignment horizontal="center" vertical="center"/>
    </xf>
    <xf numFmtId="0" fontId="5"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5" fillId="2" borderId="7"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8" xfId="0" applyFont="1" applyFill="1" applyBorder="1" applyAlignment="1">
      <alignment horizontal="left" vertical="center" wrapText="1"/>
    </xf>
    <xf numFmtId="0" fontId="2" fillId="2" borderId="1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1</xdr:col>
      <xdr:colOff>76199</xdr:colOff>
      <xdr:row>0</xdr:row>
      <xdr:rowOff>9524</xdr:rowOff>
    </xdr:from>
    <xdr:ext cx="2236175" cy="1666873"/>
    <xdr:pic>
      <xdr:nvPicPr>
        <xdr:cNvPr id="1432443427" name="Image 1432443426"/>
        <xdr:cNvPicPr>
          <a:picLocks noChangeAspect="1"/>
        </xdr:cNvPicPr>
      </xdr:nvPicPr>
      <xdr:blipFill>
        <a:blip xmlns:r="http://schemas.openxmlformats.org/officeDocument/2006/relationships" r:embed="rId1"/>
        <a:stretch/>
      </xdr:blipFill>
      <xdr:spPr bwMode="auto">
        <a:xfrm>
          <a:off x="2143124" y="9524"/>
          <a:ext cx="2236176" cy="1666873"/>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16566</xdr:colOff>
      <xdr:row>0</xdr:row>
      <xdr:rowOff>27608</xdr:rowOff>
    </xdr:from>
    <xdr:ext cx="2236175" cy="1666873"/>
    <xdr:pic>
      <xdr:nvPicPr>
        <xdr:cNvPr id="2" name="Image 1"/>
        <xdr:cNvPicPr>
          <a:picLocks noChangeAspect="1"/>
        </xdr:cNvPicPr>
      </xdr:nvPicPr>
      <xdr:blipFill>
        <a:blip xmlns:r="http://schemas.openxmlformats.org/officeDocument/2006/relationships" r:embed="rId1"/>
        <a:stretch/>
      </xdr:blipFill>
      <xdr:spPr bwMode="auto">
        <a:xfrm>
          <a:off x="16566" y="27608"/>
          <a:ext cx="2236175" cy="1666873"/>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57149</xdr:colOff>
      <xdr:row>0</xdr:row>
      <xdr:rowOff>0</xdr:rowOff>
    </xdr:from>
    <xdr:ext cx="2236175" cy="1666873"/>
    <xdr:pic>
      <xdr:nvPicPr>
        <xdr:cNvPr id="160361230" name="Image 160361229"/>
        <xdr:cNvPicPr>
          <a:picLocks noChangeAspect="1"/>
        </xdr:cNvPicPr>
      </xdr:nvPicPr>
      <xdr:blipFill>
        <a:blip xmlns:r="http://schemas.openxmlformats.org/officeDocument/2006/relationships" r:embed="rId1"/>
        <a:stretch/>
      </xdr:blipFill>
      <xdr:spPr bwMode="auto">
        <a:xfrm>
          <a:off x="2124074" y="0"/>
          <a:ext cx="2236176" cy="1666873"/>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F39"/>
  <sheetViews>
    <sheetView tabSelected="1" view="pageBreakPreview" topLeftCell="B5" zoomScale="85" zoomScaleNormal="100" zoomScaleSheetLayoutView="85" workbookViewId="0">
      <selection activeCell="D36" sqref="D36"/>
    </sheetView>
  </sheetViews>
  <sheetFormatPr baseColWidth="10" defaultRowHeight="15" x14ac:dyDescent="0.25"/>
  <cols>
    <col min="1" max="1" width="39.140625" hidden="1" customWidth="1"/>
    <col min="2" max="2" width="12.140625" style="1" customWidth="1"/>
    <col min="3" max="3" width="18.85546875" style="2" customWidth="1"/>
    <col min="4" max="4" width="99.5703125" style="3" customWidth="1"/>
    <col min="5" max="5" width="54.5703125" customWidth="1"/>
    <col min="6" max="6" width="18.85546875" style="4" customWidth="1"/>
  </cols>
  <sheetData>
    <row r="1" spans="1:6" x14ac:dyDescent="0.25">
      <c r="B1" s="18"/>
      <c r="C1" s="19"/>
      <c r="D1" s="4"/>
      <c r="F1"/>
    </row>
    <row r="2" spans="1:6" x14ac:dyDescent="0.25">
      <c r="B2" s="18"/>
      <c r="C2" s="19"/>
      <c r="D2" s="4"/>
      <c r="F2"/>
    </row>
    <row r="3" spans="1:6" x14ac:dyDescent="0.25">
      <c r="B3" s="18"/>
      <c r="C3" s="19"/>
      <c r="D3" s="4"/>
      <c r="F3"/>
    </row>
    <row r="4" spans="1:6" x14ac:dyDescent="0.25">
      <c r="B4" s="18"/>
      <c r="C4" s="19"/>
      <c r="D4" s="4"/>
      <c r="F4"/>
    </row>
    <row r="5" spans="1:6" x14ac:dyDescent="0.25">
      <c r="B5" s="18"/>
      <c r="C5" s="19"/>
      <c r="D5" s="4"/>
      <c r="F5"/>
    </row>
    <row r="6" spans="1:6" x14ac:dyDescent="0.25">
      <c r="B6" s="18"/>
      <c r="C6" s="19"/>
      <c r="D6" s="4"/>
      <c r="F6"/>
    </row>
    <row r="7" spans="1:6" x14ac:dyDescent="0.25">
      <c r="B7" s="18"/>
      <c r="C7" s="19"/>
      <c r="D7" s="4"/>
      <c r="F7"/>
    </row>
    <row r="8" spans="1:6" x14ac:dyDescent="0.25">
      <c r="B8" s="18"/>
      <c r="C8" s="19"/>
      <c r="D8" s="4"/>
      <c r="F8"/>
    </row>
    <row r="9" spans="1:6" x14ac:dyDescent="0.25">
      <c r="B9" s="18"/>
      <c r="C9" s="19"/>
      <c r="D9" s="4"/>
      <c r="F9"/>
    </row>
    <row r="10" spans="1:6" x14ac:dyDescent="0.25">
      <c r="B10" s="18"/>
      <c r="C10" s="19"/>
      <c r="D10" s="4"/>
      <c r="F10"/>
    </row>
    <row r="11" spans="1:6" x14ac:dyDescent="0.25">
      <c r="B11" s="18" t="s">
        <v>52</v>
      </c>
      <c r="C11" s="19"/>
      <c r="D11" s="4"/>
      <c r="F11"/>
    </row>
    <row r="12" spans="1:6" x14ac:dyDescent="0.25">
      <c r="B12" s="18" t="s">
        <v>0</v>
      </c>
      <c r="C12" s="19"/>
      <c r="D12" s="4"/>
      <c r="F12"/>
    </row>
    <row r="14" spans="1:6" ht="39.950000000000003" customHeight="1" x14ac:dyDescent="0.25">
      <c r="B14" s="5" t="s">
        <v>1</v>
      </c>
      <c r="C14" s="5" t="s">
        <v>2</v>
      </c>
      <c r="D14" s="5" t="s">
        <v>3</v>
      </c>
      <c r="E14" s="21" t="s">
        <v>4</v>
      </c>
      <c r="F14" s="20" t="s">
        <v>5</v>
      </c>
    </row>
    <row r="15" spans="1:6" ht="51.75" customHeight="1" x14ac:dyDescent="0.25">
      <c r="A15" s="7" t="s">
        <v>6</v>
      </c>
      <c r="B15" s="42" t="s">
        <v>74</v>
      </c>
      <c r="C15" s="42"/>
      <c r="D15" s="42"/>
      <c r="E15" s="42"/>
      <c r="F15" s="8"/>
    </row>
    <row r="16" spans="1:6" ht="86.25" customHeight="1" x14ac:dyDescent="0.25">
      <c r="B16" s="35" t="s">
        <v>7</v>
      </c>
      <c r="C16" s="35" t="s">
        <v>8</v>
      </c>
      <c r="D16" s="34" t="s">
        <v>72</v>
      </c>
      <c r="E16" s="34" t="s">
        <v>9</v>
      </c>
      <c r="F16" s="10"/>
    </row>
    <row r="17" spans="1:6" ht="74.25" customHeight="1" x14ac:dyDescent="0.25">
      <c r="B17" s="35" t="s">
        <v>10</v>
      </c>
      <c r="C17" s="35" t="s">
        <v>8</v>
      </c>
      <c r="D17" s="34" t="s">
        <v>77</v>
      </c>
      <c r="E17" s="34" t="s">
        <v>9</v>
      </c>
      <c r="F17" s="10"/>
    </row>
    <row r="18" spans="1:6" ht="81" customHeight="1" x14ac:dyDescent="0.25">
      <c r="B18" s="35" t="s">
        <v>11</v>
      </c>
      <c r="C18" s="35" t="s">
        <v>12</v>
      </c>
      <c r="D18" s="34" t="s">
        <v>53</v>
      </c>
      <c r="E18" s="34" t="s">
        <v>76</v>
      </c>
      <c r="F18" s="10"/>
    </row>
    <row r="19" spans="1:6" ht="56.25" customHeight="1" x14ac:dyDescent="0.25">
      <c r="B19" s="42" t="s">
        <v>14</v>
      </c>
      <c r="C19" s="42"/>
      <c r="D19" s="42"/>
      <c r="E19" s="42"/>
      <c r="F19" s="8"/>
    </row>
    <row r="20" spans="1:6" ht="42" customHeight="1" x14ac:dyDescent="0.25">
      <c r="A20" s="7" t="s">
        <v>15</v>
      </c>
      <c r="B20" s="41" t="s">
        <v>54</v>
      </c>
      <c r="C20" s="41"/>
      <c r="D20" s="41"/>
      <c r="E20" s="41"/>
      <c r="F20" s="8"/>
    </row>
    <row r="21" spans="1:6" ht="85.5" x14ac:dyDescent="0.25">
      <c r="B21" s="35" t="s">
        <v>16</v>
      </c>
      <c r="C21" s="35" t="s">
        <v>8</v>
      </c>
      <c r="D21" s="34" t="s">
        <v>17</v>
      </c>
      <c r="E21" s="34" t="s">
        <v>18</v>
      </c>
      <c r="F21" s="11"/>
    </row>
    <row r="22" spans="1:6" ht="85.5" x14ac:dyDescent="0.25">
      <c r="B22" s="35" t="s">
        <v>19</v>
      </c>
      <c r="C22" s="35" t="s">
        <v>8</v>
      </c>
      <c r="D22" s="34" t="s">
        <v>20</v>
      </c>
      <c r="E22" s="34" t="s">
        <v>21</v>
      </c>
      <c r="F22" s="11"/>
    </row>
    <row r="23" spans="1:6" ht="87.75" customHeight="1" x14ac:dyDescent="0.25">
      <c r="B23" s="35" t="s">
        <v>22</v>
      </c>
      <c r="C23" s="35" t="s">
        <v>8</v>
      </c>
      <c r="D23" s="34" t="s">
        <v>55</v>
      </c>
      <c r="E23" s="34" t="s">
        <v>9</v>
      </c>
      <c r="F23" s="10"/>
    </row>
    <row r="24" spans="1:6" ht="45.95" customHeight="1" x14ac:dyDescent="0.25">
      <c r="A24" s="7" t="s">
        <v>23</v>
      </c>
      <c r="B24" s="41" t="s">
        <v>56</v>
      </c>
      <c r="C24" s="41"/>
      <c r="D24" s="41"/>
      <c r="E24" s="41"/>
      <c r="F24" s="8"/>
    </row>
    <row r="25" spans="1:6" ht="42.75" x14ac:dyDescent="0.25">
      <c r="B25" s="35" t="s">
        <v>24</v>
      </c>
      <c r="C25" s="35" t="s">
        <v>12</v>
      </c>
      <c r="D25" s="34" t="s">
        <v>57</v>
      </c>
      <c r="E25" s="34" t="s">
        <v>76</v>
      </c>
      <c r="F25" s="10"/>
    </row>
    <row r="26" spans="1:6" ht="42.75" x14ac:dyDescent="0.25">
      <c r="B26" s="35" t="s">
        <v>25</v>
      </c>
      <c r="C26" s="35" t="s">
        <v>12</v>
      </c>
      <c r="D26" s="34" t="s">
        <v>58</v>
      </c>
      <c r="E26" s="34" t="s">
        <v>76</v>
      </c>
      <c r="F26" s="10"/>
    </row>
    <row r="27" spans="1:6" ht="57" x14ac:dyDescent="0.25">
      <c r="B27" s="35" t="s">
        <v>26</v>
      </c>
      <c r="C27" s="35" t="s">
        <v>12</v>
      </c>
      <c r="D27" s="34" t="s">
        <v>49</v>
      </c>
      <c r="E27" s="34" t="s">
        <v>76</v>
      </c>
      <c r="F27" s="10"/>
    </row>
    <row r="28" spans="1:6" ht="39" customHeight="1" x14ac:dyDescent="0.25">
      <c r="A28" s="7" t="s">
        <v>27</v>
      </c>
      <c r="B28" s="41" t="s">
        <v>59</v>
      </c>
      <c r="C28" s="41"/>
      <c r="D28" s="41"/>
      <c r="E28" s="41"/>
      <c r="F28" s="8"/>
    </row>
    <row r="29" spans="1:6" ht="42.75" x14ac:dyDescent="0.25">
      <c r="B29" s="9" t="s">
        <v>28</v>
      </c>
      <c r="C29" s="33" t="s">
        <v>12</v>
      </c>
      <c r="D29" s="34" t="s">
        <v>60</v>
      </c>
      <c r="E29" s="34" t="s">
        <v>13</v>
      </c>
      <c r="F29" s="10"/>
    </row>
    <row r="30" spans="1:6" ht="42.75" x14ac:dyDescent="0.25">
      <c r="B30" s="9" t="s">
        <v>29</v>
      </c>
      <c r="C30" s="9" t="s">
        <v>12</v>
      </c>
      <c r="D30" s="34" t="s">
        <v>61</v>
      </c>
      <c r="E30" s="34" t="s">
        <v>13</v>
      </c>
      <c r="F30" s="10"/>
    </row>
    <row r="31" spans="1:6" ht="42.75" x14ac:dyDescent="0.25">
      <c r="B31" s="9" t="s">
        <v>30</v>
      </c>
      <c r="C31" s="9" t="s">
        <v>12</v>
      </c>
      <c r="D31" s="34" t="s">
        <v>62</v>
      </c>
      <c r="E31" s="34" t="s">
        <v>13</v>
      </c>
      <c r="F31" s="10"/>
    </row>
    <row r="32" spans="1:6" ht="45" customHeight="1" x14ac:dyDescent="0.25">
      <c r="A32" s="7" t="s">
        <v>31</v>
      </c>
      <c r="B32" s="41" t="s">
        <v>63</v>
      </c>
      <c r="C32" s="41"/>
      <c r="D32" s="41"/>
      <c r="E32" s="41"/>
      <c r="F32" s="8"/>
    </row>
    <row r="33" spans="1:6" ht="28.5" x14ac:dyDescent="0.25">
      <c r="B33" s="35" t="s">
        <v>32</v>
      </c>
      <c r="C33" s="35" t="s">
        <v>8</v>
      </c>
      <c r="D33" s="34" t="s">
        <v>71</v>
      </c>
      <c r="E33" s="34" t="s">
        <v>78</v>
      </c>
      <c r="F33" s="10"/>
    </row>
    <row r="34" spans="1:6" ht="42.75" x14ac:dyDescent="0.25">
      <c r="B34" s="35" t="s">
        <v>33</v>
      </c>
      <c r="C34" s="35" t="s">
        <v>12</v>
      </c>
      <c r="D34" s="34" t="s">
        <v>64</v>
      </c>
      <c r="E34" s="34" t="s">
        <v>76</v>
      </c>
      <c r="F34" s="10"/>
    </row>
    <row r="35" spans="1:6" ht="81" customHeight="1" x14ac:dyDescent="0.25">
      <c r="B35" s="35" t="s">
        <v>34</v>
      </c>
      <c r="C35" s="35" t="s">
        <v>8</v>
      </c>
      <c r="D35" s="34" t="s">
        <v>65</v>
      </c>
      <c r="E35" s="34" t="s">
        <v>73</v>
      </c>
      <c r="F35" s="11"/>
    </row>
    <row r="36" spans="1:6" ht="85.5" x14ac:dyDescent="0.25">
      <c r="B36" s="35" t="s">
        <v>35</v>
      </c>
      <c r="C36" s="35" t="s">
        <v>8</v>
      </c>
      <c r="D36" s="34" t="s">
        <v>66</v>
      </c>
      <c r="E36" s="34" t="s">
        <v>73</v>
      </c>
      <c r="F36" s="11"/>
    </row>
    <row r="37" spans="1:6" ht="41.1" customHeight="1" x14ac:dyDescent="0.25">
      <c r="A37" s="7" t="s">
        <v>36</v>
      </c>
      <c r="B37" s="41" t="s">
        <v>67</v>
      </c>
      <c r="C37" s="41"/>
      <c r="D37" s="41"/>
      <c r="E37" s="41"/>
      <c r="F37" s="8"/>
    </row>
    <row r="38" spans="1:6" ht="71.25" x14ac:dyDescent="0.25">
      <c r="B38" s="35" t="s">
        <v>37</v>
      </c>
      <c r="C38" s="35" t="s">
        <v>8</v>
      </c>
      <c r="D38" s="34" t="s">
        <v>68</v>
      </c>
      <c r="E38" s="34" t="s">
        <v>38</v>
      </c>
      <c r="F38" s="11"/>
    </row>
    <row r="39" spans="1:6" ht="57" x14ac:dyDescent="0.25">
      <c r="B39" s="35" t="s">
        <v>39</v>
      </c>
      <c r="C39" s="35" t="s">
        <v>8</v>
      </c>
      <c r="D39" s="34" t="s">
        <v>40</v>
      </c>
      <c r="E39" s="34" t="s">
        <v>41</v>
      </c>
      <c r="F39" s="11"/>
    </row>
  </sheetData>
  <autoFilter ref="A14:F39"/>
  <mergeCells count="7">
    <mergeCell ref="B32:E32"/>
    <mergeCell ref="B37:E37"/>
    <mergeCell ref="B15:E15"/>
    <mergeCell ref="B19:E19"/>
    <mergeCell ref="B20:E20"/>
    <mergeCell ref="B24:E24"/>
    <mergeCell ref="B28:E28"/>
  </mergeCells>
  <pageMargins left="0.25" right="0.25" top="0.75" bottom="0.75" header="0.3" footer="0.3"/>
  <pageSetup paperSize="8" scale="6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1:C29"/>
  <sheetViews>
    <sheetView topLeftCell="A3" zoomScale="115" workbookViewId="0">
      <selection activeCell="A25" sqref="A25"/>
    </sheetView>
  </sheetViews>
  <sheetFormatPr baseColWidth="10" defaultRowHeight="14.25" x14ac:dyDescent="0.2"/>
  <cols>
    <col min="1" max="1" width="92.5703125" style="3" bestFit="1" customWidth="1"/>
    <col min="2" max="2" width="93.28515625" style="3" customWidth="1"/>
    <col min="3" max="3" width="22" style="23" customWidth="1"/>
    <col min="4" max="16384" width="11.42578125" style="3"/>
  </cols>
  <sheetData>
    <row r="11" spans="1:3" ht="15" x14ac:dyDescent="0.25">
      <c r="A11" s="22" t="s">
        <v>52</v>
      </c>
    </row>
    <row r="12" spans="1:3" ht="15" x14ac:dyDescent="0.25">
      <c r="A12" s="22" t="s">
        <v>51</v>
      </c>
      <c r="B12" s="23"/>
      <c r="C12" s="3"/>
    </row>
    <row r="14" spans="1:3" ht="45" customHeight="1" x14ac:dyDescent="0.2">
      <c r="A14" s="24" t="s">
        <v>50</v>
      </c>
      <c r="B14" s="25" t="s">
        <v>42</v>
      </c>
      <c r="C14" s="3"/>
    </row>
    <row r="15" spans="1:3" ht="15" x14ac:dyDescent="0.25">
      <c r="A15" s="26" t="s">
        <v>75</v>
      </c>
      <c r="B15" s="27">
        <v>150</v>
      </c>
      <c r="C15" s="3"/>
    </row>
    <row r="16" spans="1:3" s="30" customFormat="1" ht="15" x14ac:dyDescent="0.25">
      <c r="A16" s="28" t="s">
        <v>69</v>
      </c>
      <c r="B16" s="29">
        <v>1100</v>
      </c>
    </row>
    <row r="17" spans="1:3" s="30" customFormat="1" ht="15" x14ac:dyDescent="0.25">
      <c r="A17" s="28" t="s">
        <v>70</v>
      </c>
      <c r="B17" s="29">
        <v>650</v>
      </c>
    </row>
    <row r="18" spans="1:3" ht="20.25" customHeight="1" x14ac:dyDescent="0.25">
      <c r="A18" s="31" t="s">
        <v>43</v>
      </c>
      <c r="B18" s="27">
        <v>100</v>
      </c>
      <c r="C18" s="3"/>
    </row>
    <row r="19" spans="1:3" ht="15" x14ac:dyDescent="0.25">
      <c r="A19" s="32" t="s">
        <v>44</v>
      </c>
      <c r="B19" s="27">
        <f>+SUM(B15:B18)</f>
        <v>2000</v>
      </c>
      <c r="C19" s="3"/>
    </row>
    <row r="29" spans="1:3" ht="23.45" customHeight="1" x14ac:dyDescent="0.2"/>
  </sheetData>
  <pageMargins left="0.25" right="0.25" top="0.75" bottom="0.75" header="0.3" footer="0.3"/>
  <pageSetup paperSize="9" scale="7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F39"/>
  <sheetViews>
    <sheetView topLeftCell="B12" zoomScale="115" zoomScaleNormal="115" workbookViewId="0">
      <selection activeCell="D29" sqref="A29:D29"/>
    </sheetView>
  </sheetViews>
  <sheetFormatPr baseColWidth="10" defaultRowHeight="15" x14ac:dyDescent="0.25"/>
  <cols>
    <col min="1" max="1" width="39.140625" hidden="1" customWidth="1"/>
    <col min="2" max="2" width="12.140625" style="1" customWidth="1"/>
    <col min="3" max="3" width="18.85546875" style="2" customWidth="1"/>
    <col min="4" max="4" width="99.5703125" style="3" customWidth="1"/>
    <col min="5" max="5" width="54.5703125" style="16" customWidth="1"/>
    <col min="6" max="6" width="18.85546875" style="2" customWidth="1"/>
  </cols>
  <sheetData>
    <row r="1" spans="2:6" x14ac:dyDescent="0.25">
      <c r="B1" s="3"/>
      <c r="C1"/>
      <c r="D1" s="4"/>
      <c r="F1" s="3"/>
    </row>
    <row r="2" spans="2:6" x14ac:dyDescent="0.25">
      <c r="B2" s="3"/>
      <c r="C2"/>
      <c r="D2" s="4"/>
      <c r="F2" s="3"/>
    </row>
    <row r="3" spans="2:6" x14ac:dyDescent="0.25">
      <c r="B3" s="3"/>
      <c r="C3"/>
      <c r="D3" s="4"/>
      <c r="F3" s="3"/>
    </row>
    <row r="4" spans="2:6" x14ac:dyDescent="0.25">
      <c r="B4" s="3"/>
      <c r="C4"/>
      <c r="D4" s="4"/>
      <c r="F4" s="3"/>
    </row>
    <row r="5" spans="2:6" x14ac:dyDescent="0.25">
      <c r="B5" s="3"/>
      <c r="C5"/>
      <c r="D5" s="4"/>
      <c r="F5" s="3"/>
    </row>
    <row r="6" spans="2:6" x14ac:dyDescent="0.25">
      <c r="B6" s="3"/>
      <c r="C6"/>
      <c r="D6" s="4"/>
      <c r="F6" s="3"/>
    </row>
    <row r="7" spans="2:6" x14ac:dyDescent="0.25">
      <c r="B7" s="3"/>
      <c r="C7"/>
      <c r="D7" s="4"/>
      <c r="F7" s="3"/>
    </row>
    <row r="8" spans="2:6" x14ac:dyDescent="0.25">
      <c r="B8" s="3"/>
      <c r="C8"/>
      <c r="D8" s="4"/>
      <c r="F8" s="3"/>
    </row>
    <row r="9" spans="2:6" x14ac:dyDescent="0.25">
      <c r="B9" s="3"/>
      <c r="C9"/>
      <c r="D9" s="4"/>
      <c r="F9" s="3"/>
    </row>
    <row r="10" spans="2:6" x14ac:dyDescent="0.25">
      <c r="B10" s="3"/>
      <c r="C10"/>
      <c r="D10" s="4"/>
      <c r="F10" s="3"/>
    </row>
    <row r="11" spans="2:6" x14ac:dyDescent="0.25">
      <c r="B11" s="18" t="s">
        <v>52</v>
      </c>
      <c r="C11"/>
      <c r="D11" s="4"/>
      <c r="F11" s="3"/>
    </row>
    <row r="12" spans="2:6" x14ac:dyDescent="0.25">
      <c r="B12" s="18" t="s">
        <v>45</v>
      </c>
      <c r="C12"/>
      <c r="D12" s="4"/>
      <c r="F12" s="3"/>
    </row>
    <row r="14" spans="2:6" ht="39.950000000000003" customHeight="1" x14ac:dyDescent="0.25">
      <c r="B14" s="5" t="s">
        <v>1</v>
      </c>
      <c r="C14" s="6" t="s">
        <v>2</v>
      </c>
      <c r="D14" s="6" t="s">
        <v>3</v>
      </c>
      <c r="E14" s="36" t="s">
        <v>46</v>
      </c>
      <c r="F14" s="6" t="s">
        <v>47</v>
      </c>
    </row>
    <row r="15" spans="2:6" ht="39.950000000000003" customHeight="1" x14ac:dyDescent="0.25">
      <c r="B15" s="46" t="s">
        <v>74</v>
      </c>
      <c r="C15" s="47"/>
      <c r="D15" s="47"/>
      <c r="E15" s="48"/>
      <c r="F15" s="39">
        <v>150</v>
      </c>
    </row>
    <row r="16" spans="2:6" ht="57" x14ac:dyDescent="0.25">
      <c r="B16" s="12" t="s">
        <v>7</v>
      </c>
      <c r="C16" s="13" t="s">
        <v>8</v>
      </c>
      <c r="D16" s="15" t="s">
        <v>72</v>
      </c>
      <c r="E16" s="38" t="s">
        <v>48</v>
      </c>
      <c r="F16" s="37"/>
    </row>
    <row r="17" spans="1:6" ht="68.25" customHeight="1" x14ac:dyDescent="0.25">
      <c r="B17" s="12" t="s">
        <v>10</v>
      </c>
      <c r="C17" s="14" t="s">
        <v>8</v>
      </c>
      <c r="D17" s="15" t="s">
        <v>77</v>
      </c>
      <c r="E17" s="38" t="s">
        <v>48</v>
      </c>
      <c r="F17" s="37"/>
    </row>
    <row r="18" spans="1:6" ht="42.75" x14ac:dyDescent="0.25">
      <c r="B18" s="12" t="s">
        <v>11</v>
      </c>
      <c r="C18" s="14" t="s">
        <v>12</v>
      </c>
      <c r="D18" s="15" t="s">
        <v>53</v>
      </c>
      <c r="E18" s="38" t="s">
        <v>13</v>
      </c>
      <c r="F18" s="23">
        <v>150</v>
      </c>
    </row>
    <row r="19" spans="1:6" ht="40.5" customHeight="1" x14ac:dyDescent="0.25">
      <c r="B19" s="49" t="s">
        <v>14</v>
      </c>
      <c r="C19" s="50"/>
      <c r="D19" s="50"/>
      <c r="E19" s="51"/>
      <c r="F19" s="39"/>
    </row>
    <row r="20" spans="1:6" ht="42" customHeight="1" x14ac:dyDescent="0.25">
      <c r="A20" s="8" t="s">
        <v>15</v>
      </c>
      <c r="B20" s="43" t="s">
        <v>54</v>
      </c>
      <c r="C20" s="44"/>
      <c r="D20" s="44"/>
      <c r="E20" s="45"/>
      <c r="F20" s="39"/>
    </row>
    <row r="21" spans="1:6" ht="28.5" x14ac:dyDescent="0.25">
      <c r="B21" s="12" t="s">
        <v>16</v>
      </c>
      <c r="C21" s="13" t="s">
        <v>8</v>
      </c>
      <c r="D21" s="15" t="s">
        <v>17</v>
      </c>
      <c r="E21" s="38" t="s">
        <v>48</v>
      </c>
      <c r="F21" s="37"/>
    </row>
    <row r="22" spans="1:6" ht="28.5" x14ac:dyDescent="0.25">
      <c r="B22" s="12" t="s">
        <v>19</v>
      </c>
      <c r="C22" s="14" t="s">
        <v>8</v>
      </c>
      <c r="D22" s="15" t="s">
        <v>20</v>
      </c>
      <c r="E22" s="38" t="s">
        <v>48</v>
      </c>
      <c r="F22" s="37"/>
    </row>
    <row r="23" spans="1:6" ht="28.5" x14ac:dyDescent="0.25">
      <c r="B23" s="12" t="s">
        <v>22</v>
      </c>
      <c r="C23" s="14" t="s">
        <v>8</v>
      </c>
      <c r="D23" s="15" t="s">
        <v>55</v>
      </c>
      <c r="E23" s="38" t="s">
        <v>48</v>
      </c>
      <c r="F23" s="37"/>
    </row>
    <row r="24" spans="1:6" ht="45.95" customHeight="1" x14ac:dyDescent="0.25">
      <c r="A24" s="8" t="s">
        <v>23</v>
      </c>
      <c r="B24" s="43" t="s">
        <v>56</v>
      </c>
      <c r="C24" s="44"/>
      <c r="D24" s="44"/>
      <c r="E24" s="45"/>
      <c r="F24" s="39">
        <v>1100</v>
      </c>
    </row>
    <row r="25" spans="1:6" ht="42.75" x14ac:dyDescent="0.25">
      <c r="B25" s="12" t="s">
        <v>24</v>
      </c>
      <c r="C25" s="13" t="s">
        <v>12</v>
      </c>
      <c r="D25" s="15" t="s">
        <v>57</v>
      </c>
      <c r="E25" s="38" t="s">
        <v>13</v>
      </c>
      <c r="F25" s="6">
        <v>400</v>
      </c>
    </row>
    <row r="26" spans="1:6" ht="43.5" thickBot="1" x14ac:dyDescent="0.3">
      <c r="B26" s="12" t="s">
        <v>25</v>
      </c>
      <c r="C26" s="14" t="s">
        <v>12</v>
      </c>
      <c r="D26" s="15" t="s">
        <v>58</v>
      </c>
      <c r="E26" s="38" t="s">
        <v>13</v>
      </c>
      <c r="F26" s="6">
        <v>500</v>
      </c>
    </row>
    <row r="27" spans="1:6" ht="68.25" customHeight="1" thickBot="1" x14ac:dyDescent="0.3">
      <c r="B27" s="12" t="s">
        <v>26</v>
      </c>
      <c r="C27" s="14" t="s">
        <v>12</v>
      </c>
      <c r="D27" s="17" t="s">
        <v>49</v>
      </c>
      <c r="E27" s="38" t="s">
        <v>13</v>
      </c>
      <c r="F27" s="6">
        <v>200</v>
      </c>
    </row>
    <row r="28" spans="1:6" ht="39" customHeight="1" thickBot="1" x14ac:dyDescent="0.3">
      <c r="A28" s="8" t="s">
        <v>27</v>
      </c>
      <c r="B28" s="43" t="s">
        <v>59</v>
      </c>
      <c r="C28" s="44"/>
      <c r="D28" s="44"/>
      <c r="E28" s="45"/>
      <c r="F28" s="39">
        <v>650</v>
      </c>
    </row>
    <row r="29" spans="1:6" ht="43.5" thickBot="1" x14ac:dyDescent="0.3">
      <c r="B29" s="12" t="s">
        <v>28</v>
      </c>
      <c r="C29" s="13" t="s">
        <v>12</v>
      </c>
      <c r="D29" s="17" t="s">
        <v>60</v>
      </c>
      <c r="E29" s="38" t="s">
        <v>13</v>
      </c>
      <c r="F29" s="6">
        <v>150</v>
      </c>
    </row>
    <row r="30" spans="1:6" ht="42.75" x14ac:dyDescent="0.25">
      <c r="B30" s="12" t="s">
        <v>29</v>
      </c>
      <c r="C30" s="14" t="s">
        <v>12</v>
      </c>
      <c r="D30" s="15" t="s">
        <v>61</v>
      </c>
      <c r="E30" s="38" t="s">
        <v>13</v>
      </c>
      <c r="F30" s="6">
        <v>200</v>
      </c>
    </row>
    <row r="31" spans="1:6" ht="42.75" x14ac:dyDescent="0.25">
      <c r="B31" s="12" t="s">
        <v>30</v>
      </c>
      <c r="C31" s="14" t="s">
        <v>12</v>
      </c>
      <c r="D31" s="15" t="s">
        <v>62</v>
      </c>
      <c r="E31" s="38" t="s">
        <v>13</v>
      </c>
      <c r="F31" s="6">
        <v>300</v>
      </c>
    </row>
    <row r="32" spans="1:6" ht="45" customHeight="1" x14ac:dyDescent="0.25">
      <c r="A32" s="8" t="s">
        <v>31</v>
      </c>
      <c r="B32" s="43" t="s">
        <v>63</v>
      </c>
      <c r="C32" s="44"/>
      <c r="D32" s="44"/>
      <c r="E32" s="45"/>
      <c r="F32" s="39">
        <v>100</v>
      </c>
    </row>
    <row r="33" spans="1:6" ht="41.25" customHeight="1" x14ac:dyDescent="0.25">
      <c r="B33" s="12" t="s">
        <v>32</v>
      </c>
      <c r="C33" s="13" t="s">
        <v>8</v>
      </c>
      <c r="D33" s="15" t="s">
        <v>71</v>
      </c>
      <c r="E33" s="38" t="s">
        <v>48</v>
      </c>
      <c r="F33" s="37"/>
    </row>
    <row r="34" spans="1:6" ht="42.75" x14ac:dyDescent="0.25">
      <c r="B34" s="12" t="s">
        <v>33</v>
      </c>
      <c r="C34" s="14" t="s">
        <v>12</v>
      </c>
      <c r="D34" s="15" t="s">
        <v>64</v>
      </c>
      <c r="E34" s="38" t="s">
        <v>13</v>
      </c>
      <c r="F34" s="6">
        <v>100</v>
      </c>
    </row>
    <row r="35" spans="1:6" ht="42.75" x14ac:dyDescent="0.25">
      <c r="B35" s="12" t="s">
        <v>34</v>
      </c>
      <c r="C35" s="13" t="s">
        <v>8</v>
      </c>
      <c r="D35" s="15" t="s">
        <v>65</v>
      </c>
      <c r="E35" s="38" t="s">
        <v>48</v>
      </c>
      <c r="F35" s="37"/>
    </row>
    <row r="36" spans="1:6" ht="39.75" customHeight="1" x14ac:dyDescent="0.25">
      <c r="B36" s="12" t="s">
        <v>35</v>
      </c>
      <c r="C36" s="14" t="s">
        <v>8</v>
      </c>
      <c r="D36" s="15" t="s">
        <v>66</v>
      </c>
      <c r="E36" s="38" t="s">
        <v>48</v>
      </c>
      <c r="F36" s="37"/>
    </row>
    <row r="37" spans="1:6" ht="41.1" customHeight="1" x14ac:dyDescent="0.25">
      <c r="A37" s="8" t="s">
        <v>36</v>
      </c>
      <c r="B37" s="43" t="s">
        <v>67</v>
      </c>
      <c r="C37" s="44"/>
      <c r="D37" s="44"/>
      <c r="E37" s="45"/>
      <c r="F37" s="40">
        <v>50</v>
      </c>
    </row>
    <row r="38" spans="1:6" ht="57" x14ac:dyDescent="0.25">
      <c r="B38" s="12" t="s">
        <v>37</v>
      </c>
      <c r="C38" s="13" t="s">
        <v>8</v>
      </c>
      <c r="D38" s="15" t="s">
        <v>68</v>
      </c>
      <c r="E38" s="38" t="s">
        <v>48</v>
      </c>
      <c r="F38" s="37"/>
    </row>
    <row r="39" spans="1:6" ht="55.5" customHeight="1" x14ac:dyDescent="0.25">
      <c r="B39" s="12" t="s">
        <v>39</v>
      </c>
      <c r="C39" s="14" t="s">
        <v>8</v>
      </c>
      <c r="D39" s="15" t="s">
        <v>40</v>
      </c>
      <c r="E39" s="38" t="s">
        <v>48</v>
      </c>
      <c r="F39" s="37"/>
    </row>
  </sheetData>
  <autoFilter ref="A14:F39"/>
  <mergeCells count="7">
    <mergeCell ref="B32:E32"/>
    <mergeCell ref="B37:E37"/>
    <mergeCell ref="B15:E15"/>
    <mergeCell ref="B19:E19"/>
    <mergeCell ref="B20:E20"/>
    <mergeCell ref="B24:E24"/>
    <mergeCell ref="B28:E28"/>
  </mergeCells>
  <pageMargins left="0.25" right="0.25" top="0.75" bottom="0.75" header="0.3" footer="0.3"/>
  <pageSetup paperSize="8" scale="6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CRT_lot_8</vt:lpstr>
      <vt:lpstr>recapitulatif_specs</vt:lpstr>
      <vt:lpstr>DE_lot_8</vt:lpstr>
    </vt:vector>
  </TitlesOfParts>
  <Company>DSIC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GRANGIER Pierre-Gil</dc:creator>
  <cp:lastModifiedBy>GRANGIER Pierre-Gil</cp:lastModifiedBy>
  <cp:revision>21</cp:revision>
  <cp:lastPrinted>2025-06-04T11:05:19Z</cp:lastPrinted>
  <dcterms:created xsi:type="dcterms:W3CDTF">2024-08-01T13:19:07Z</dcterms:created>
  <dcterms:modified xsi:type="dcterms:W3CDTF">2025-08-01T13:10:31Z</dcterms:modified>
</cp:coreProperties>
</file>